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C83DDBD7-4F85-4EBC-809E-3DF746384AA9}" xr6:coauthVersionLast="47" xr6:coauthVersionMax="47" xr10:uidLastSave="{00000000-0000-0000-0000-000000000000}"/>
  <workbookProtection workbookAlgorithmName="SHA-512" workbookHashValue="pNf1ekbOY74Z6xt9w3sHl9tfXobgw3fttnK6KdBn2pcVYqrfXI60NLUHJfAj4njdweb9nSG5Bi3AL+qPIsHd7g==" workbookSaltValue="85x2gYgEdXjgzADw95pQ2Q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<sst xmlns="http://schemas.openxmlformats.org/spreadsheetml/2006/main" count="877" uniqueCount="580">
  <si>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</si>
  <si>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</si>
  <si>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</si>
  <si>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</si>
  <si>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</si>
  <si>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</si>
  <si>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</si>
  <si>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</si>
  <si>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</si>
  <si>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</si>
  <si>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</si>
  <si>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</si>
  <si>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</si>
  <si>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</si>
  <si>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</si>
  <si>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</si>
  <si>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</si>
  <si>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</si>
  <si>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</si>
  <si>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</si>
  <si>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</si>
  <si>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</si>
  <si>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</si>
  <si>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</si>
  <si>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</si>
  <si>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</si>
  <si>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</si>
  <si>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</si>
  <si>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</si>
  <si>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</si>
  <si>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</si>
  <si>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</si>
  <si>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</si>
  <si>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</si>
  <si>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</si>
  <si>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</si>
  <si>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</si>
  <si>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</si>
  <si>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</si>
  <si>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</si>
  <si>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</si>
  <si>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</si>
  <si>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</si>
  <si>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</si>
  <si>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</si>
  <si>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</si>
  <si>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</si>
  <si>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</si>
  <si>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</si>
  <si>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</si>
  <si>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</si>
  <si>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</si>
  <si>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</si>
  <si>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</si>
  <si>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</si>
  <si>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</si>
  <si>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</si>
  <si>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</si>
  <si>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</si>
  <si>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</si>
  <si>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</si>
  <si>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</si>
  <si>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</si>
  <si>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</si>
  <si>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</si>
  <si>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</si>
  <si>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</si>
  <si>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</si>
  <si>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</si>
  <si>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</si>
  <si>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</si>
  <si>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</si>
  <si>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</si>
  <si>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</si>
  <si>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</si>
  <si>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</si>
  <si>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</si>
  <si>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</si>
  <si>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</si>
  <si>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</si>
  <si>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</si>
  <si>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</si>
  <si>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</si>
  <si>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</si>
  <si>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</si>
  <si>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</si>
  <si>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</si>
  <si>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</si>
  <si>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</si>
  <si>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</si>
  <si>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</si>
  <si>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</si>
  <si>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</si>
  <si>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</si>
  <si>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</si>
  <si>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</si>
  <si>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</si>
  <si>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</si>
  <si>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</si>
  <si>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</si>
  <si>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</si>
  <si>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</si>
  <si>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</si>
  <si>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</si>
  <si>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</si>
  <si>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</si>
  <si>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</si>
  <si>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</si>
  <si>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</si>
  <si>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</si>
  <si>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</si>
  <si>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</si>
  <si>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</si>
  <si>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</si>
  <si>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</si>
  <si>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</si>
  <si>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</si>
  <si>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</si>
  <si>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</si>
  <si>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</si>
  <si>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</si>
  <si>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</si>
  <si>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</si>
  <si>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</si>
  <si>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</si>
  <si>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</si>
  <si>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</si>
  <si>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</si>
  <si>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</si>
  <si>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</si>
  <si>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</si>
  <si>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</si>
  <si>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</si>
  <si>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</si>
  <si>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</si>
  <si>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</si>
  <si>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</si>
  <si>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</si>
  <si>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</si>
  <si>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</si>
  <si>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</si>
  <si>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</si>
  <si>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</si>
  <si>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</si>
  <si>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</si>
  <si>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</si>
  <si>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</si>
  <si>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</si>
  <si>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</si>
  <si>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</si>
  <si>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</si>
  <si>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</si>
  <si>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</si>
  <si>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</si>
  <si>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</si>
  <si>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</si>
  <si>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</si>
  <si>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</si>
  <si>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</si>
  <si>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</si>
  <si>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</si>
  <si>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</si>
  <si>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</si>
  <si>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</si>
  <si>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</si>
  <si>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</si>
  <si>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</si>
  <si>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</si>
  <si>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</si>
  <si>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</si>
  <si>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</si>
  <si>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</si>
  <si>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</si>
  <si>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</si>
  <si>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</si>
  <si>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</si>
  <si>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</si>
  <si>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</si>
  <si>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</si>
  <si>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</si>
  <si>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</si>
  <si>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</si>
  <si>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</si>
  <si>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</si>
  <si>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</si>
  <si>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</si>
  <si>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</si>
  <si>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</si>
  <si>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</si>
  <si>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</si>
  <si>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</si>
  <si>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</si>
  <si>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</si>
  <si>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</si>
  <si>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</si>
  <si>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</si>
  <si>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</si>
  <si>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</si>
  <si>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</si>
  <si>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</si>
  <si>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</si>
  <si>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</si>
  <si>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</si>
  <si>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</si>
  <si>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</si>
  <si>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</si>
  <si>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</si>
  <si>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</si>
  <si>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</si>
  <si>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</si>
  <si>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</si>
  <si>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</si>
  <si>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</si>
  <si>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</si>
  <si>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</si>
  <si>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</si>
  <si>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</si>
  <si>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</si>
  <si>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</si>
  <si>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</si>
  <si>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</si>
  <si>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</si>
  <si>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</si>
  <si>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</si>
  <si>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</si>
  <si>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</si>
  <si>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</si>
  <si>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</si>
  <si>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</si>
  <si>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</si>
  <si>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</si>
  <si>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</si>
  <si>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</si>
  <si>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</si>
  <si>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</si>
  <si>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</si>
  <si>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</si>
  <si>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</si>
  <si>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</si>
  <si>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</si>
  <si>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</si>
  <si>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</si>
  <si>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</si>
  <si>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</si>
  <si>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</si>
  <si>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</si>
  <si>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</si>
  <si>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</si>
  <si>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</si>
  <si>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</si>
  <si>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</si>
  <si>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</si>
  <si>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</si>
  <si>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</si>
  <si>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</si>
  <si>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</si>
  <si>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</si>
  <si>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</si>
  <si>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</si>
  <si>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</si>
  <si>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</si>
  <si>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</si>
  <si>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</si>
  <si>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</si>
  <si>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</si>
  <si>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</si>
  <si>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</si>
  <si>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</si>
  <si>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</si>
  <si>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</si>
  <si>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</si>
  <si>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</si>
  <si>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</si>
  <si>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</si>
  <si>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</si>
  <si>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</si>
  <si>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</si>
  <si>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</si>
  <si>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</si>
  <si>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</si>
  <si>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</si>
  <si>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</si>
  <si>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</si>
  <si>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</si>
  <si>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</si>
  <si>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</si>
  <si>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</si>
  <si>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</si>
  <si>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</si>
  <si>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</si>
  <si>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</si>
  <si>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</si>
  <si>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</si>
  <si>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</si>
  <si>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</si>
  <si>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</si>
  <si>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</si>
  <si>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</si>
  <si>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</si>
  <si>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</si>
  <si>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</si>
  <si>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</si>
  <si>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</si>
  <si>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</si>
  <si>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</si>
  <si>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</si>
  <si>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</si>
  <si>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</si>
  <si>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</si>
  <si>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</si>
  <si>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</si>
  <si>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</si>
  <si>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</si>
  <si>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</si>
  <si>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</si>
  <si>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</si>
  <si>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</si>
  <si>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</si>
  <si>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</si>
  <si>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</si>
  <si>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</si>
  <si>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</si>
  <si>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</si>
  <si>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</si>
  <si>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</si>
  <si>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</si>
  <si>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</si>
  <si>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</si>
  <si>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</si>
  <si>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</si>
  <si>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</si>
  <si>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</si>
  <si>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</si>
  <si>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</si>
  <si>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</si>
  <si>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</si>
  <si>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</si>
  <si>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</si>
  <si>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</si>
  <si>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</si>
  <si>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</si>
  <si>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</si>
  <si>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</si>
  <si>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</si>
  <si>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</si>
  <si>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</si>
  <si>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</si>
  <si>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</si>
  <si>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</si>
  <si>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</si>
  <si>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</si>
  <si>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</si>
  <si>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</si>
  <si>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</si>
  <si>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</si>
  <si>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</si>
  <si>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</si>
  <si>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</si>
  <si>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</si>
  <si>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</si>
  <si>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</si>
  <si>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</si>
  <si>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</si>
  <si>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</si>
  <si>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</si>
  <si>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</si>
  <si>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</si>
  <si>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</si>
  <si>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</si>
  <si>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</si>
  <si>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</si>
  <si>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</si>
  <si>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</si>
  <si>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</si>
  <si>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</si>
  <si>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</si>
  <si>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</si>
  <si>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</si>
  <si>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</si>
  <si>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</si>
  <si>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</si>
  <si>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</si>
  <si>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</si>
  <si>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</si>
  <si>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</si>
  <si>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</si>
  <si>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</si>
  <si>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</si>
  <si>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</si>
  <si>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</si>
  <si>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</si>
  <si>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</si>
  <si>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</si>
  <si>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</si>
  <si>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</si>
  <si>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</si>
  <si>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</si>
  <si>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</si>
  <si>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</si>
  <si>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</si>
  <si>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</si>
  <si>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</si>
  <si>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</si>
  <si>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</si>
  <si>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</si>
  <si>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</si>
  <si>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</si>
  <si>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</si>
  <si>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</si>
  <si>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</si>
  <si>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</si>
  <si>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</si>
  <si>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</si>
  <si>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</si>
  <si>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</si>
  <si>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</si>
  <si>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</si>
  <si>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</si>
  <si>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</si>
  <si>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</si>
  <si>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</si>
  <si>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</si>
  <si>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</si>
  <si>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</si>
  <si>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</si>
  <si>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</si>
  <si>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</si>
  <si>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</si>
  <si>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</si>
  <si>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</si>
  <si>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</si>
  <si>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</si>
  <si>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</si>
  <si>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</si>
  <si>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</si>
  <si>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</si>
  <si>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</si>
  <si>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</si>
  <si>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</si>
  <si>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</si>
  <si>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</si>
  <si>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</si>
  <si>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</si>
  <si>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</si>
  <si>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</si>
  <si>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</si>
  <si>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</si>
  <si>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</si>
  <si>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</si>
  <si>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</si>
  <si>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</si>
  <si>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</si>
  <si>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</si>
  <si>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</si>
  <si>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</si>
  <si>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</si>
  <si>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</si>
  <si>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</si>
  <si>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</si>
  <si>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</si>
  <si>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</si>
  <si>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</si>
  <si>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</si>
  <si>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</si>
  <si>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</si>
  <si>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</si>
  <si>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</si>
  <si>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</si>
  <si>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</si>
  <si>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</si>
  <si>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</si>
  <si>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</si>
  <si>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</si>
  <si>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</si>
  <si>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</si>
  <si>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</si>
  <si>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</si>
  <si>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</si>
  <si>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</si>
  <si>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</si>
  <si>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</si>
  <si>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</si>
  <si>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</si>
  <si>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</si>
  <si>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</si>
  <si>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</si>
  <si>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</si>
  <si>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</si>
  <si>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</si>
  <si>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</si>
  <si>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</si>
  <si>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</si>
  <si>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</si>
  <si>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</si>
  <si>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</si>
  <si>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</si>
  <si>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</si>
  <si>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</si>
  <si>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</si>
  <si>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</si>
  <si>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</si>
  <si>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</si>
  <si>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</si>
  <si>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</si>
  <si>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</si>
  <si>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</si>
  <si>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</si>
  <si>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</si>
  <si>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</si>
  <si>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</si>
  <si>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</si>
  <si>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</si>
  <si>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</si>
  <si>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</si>
  <si>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</si>
  <si>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</si>
  <si>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</si>
  <si>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</si>
  <si>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</si>
  <si>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</si>
  <si>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</si>
  <si>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</si>
  <si>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</si>
  <si>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</si>
  <si>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</si>
  <si>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</si>
  <si>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</si>
  <si>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</si>
  <si>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</si>
  <si>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</si>
  <si>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</si>
  <si>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</si>
  <si>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</si>
  <si>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</si>
  <si>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</si>
  <si>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</si>
  <si>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</si>
  <si>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</si>
  <si>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</si>
  <si>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</si>
  <si>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</si>
  <si>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</si>
  <si>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</si>
  <si>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</si>
  <si>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</si>
  <si>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</si>
  <si>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</si>
  <si>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</si>
  <si>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</si>
  <si>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</si>
  <si>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</si>
  <si>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</si>
  <si>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</si>
  <si>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</si>
  <si>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</si>
  <si>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</si>
  <si>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</si>
  <si>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</si>
  <si>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</si>
  <si>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</si>
  <si>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</si>
  <si>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</si>
  <si>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</si>
  <si>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</si>
  <si>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</si>
  <si>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</si>
  <si>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</si>
  <si>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</si>
  <si>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</si>
  <si>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</si>
  <si>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</si>
  <si>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</si>
  <si>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</si>
  <si>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</si>
  <si>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</si>
  <si>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</si>
  <si>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</si>
  <si>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1.03</t>
  </si>
  <si>
    <t>záloha vzorec opakovaný tisk:</t>
  </si>
  <si>
    <t>záloha vzorec zpravání grafiky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</si>
</sst>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>
      <selection activeCell="N29" sqref="N29"/>
    </sheetView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Next&gt;</v>
      </c>
      <c r="M2" s="63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4" t="str">
        <f>překlady!B5</f>
        <v>Cover cap configurator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Version 1.03</v>
      </c>
    </row>
    <row r="29" spans="1:14" hidden="1" x14ac:dyDescent="0.25">
      <c r="N29" s="25">
        <v>5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Introduction</v>
      </c>
      <c r="R2" s="63"/>
      <c r="S2" s="63"/>
      <c r="T2" s="63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5" t="str">
        <f>překlady!B29</f>
        <v>Always use the current version of the configurator form, available on our website.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25">
      <c r="E8" s="14" t="str">
        <f>překlady!B30</f>
        <v>Please fill in your contact details and then click on the desired field below.</v>
      </c>
    </row>
    <row r="9" spans="1:23" ht="10.9" customHeight="1" x14ac:dyDescent="0.25"/>
    <row r="10" spans="1:23" ht="6.6" customHeight="1" x14ac:dyDescent="0.25"/>
    <row r="11" spans="1:23" x14ac:dyDescent="0.25">
      <c r="E11" s="73" t="str">
        <f>překlady!B31</f>
        <v>Order number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3" t="str">
        <f>překlady!B32</f>
        <v>Customer name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3" t="str">
        <f>překlady!B33</f>
        <v>Customer ID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3" t="str">
        <f>překlady!B34</f>
        <v>Contact phone number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The usual leadtime for printing is 10 working days.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Shown prices are excluding VAT!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Please, proceed from top to bottom when filling in the form. If you make changes afterwards, check that the subsequent entries are correct.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6" t="str">
        <f>překlady!B41</f>
        <v>The order must include the logo graphic file in vector format and defined colours according to the Pantone colour guide.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25">
      <c r="E26" s="17"/>
    </row>
    <row r="27" spans="2:19" x14ac:dyDescent="0.25">
      <c r="E27" s="66" t="str">
        <f>překlady!B37</f>
        <v>Send the filled out form to export@demos-trade.com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I confirm that I understand and accept above mentioned conditions and reccomendations.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&lt;Back</v>
      </c>
      <c r="C32" s="63"/>
      <c r="J32" s="68"/>
      <c r="R32" s="70" t="str">
        <f>překlady!B39</f>
        <v>Next&gt;</v>
      </c>
      <c r="S32" s="71"/>
    </row>
    <row r="33" spans="2:19" ht="15.75" customHeight="1" thickBot="1" x14ac:dyDescent="0.3">
      <c r="B33" s="67"/>
      <c r="C33" s="63"/>
      <c r="J33" s="69"/>
      <c r="R33" s="70"/>
      <c r="S33" s="71"/>
    </row>
    <row r="35" spans="2:19" x14ac:dyDescent="0.25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25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25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25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25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25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C1" workbookViewId="0">
      <selection activeCell="O14" sqref="O1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Version </v>
      </c>
      <c r="B1" s="59" t="s">
        <v>577</v>
      </c>
      <c r="D1">
        <f>Úvod!N29</f>
        <v>5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anglicky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Version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Cover cap configurator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Cover cap material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Plastic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Metal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Quantity (min. 50 pcs)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Number of logo colours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Print price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Repeated print?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Yes, the same order has been processed before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25">
      <c r="B14" t="str">
        <f t="shared" si="0"/>
        <v>No, this is a new order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25">
      <c r="B15" t="str">
        <f t="shared" si="0"/>
        <v>Fee for repeated print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Preparation fee (setup fee)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Graphic design preparation fee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a hinge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a drawer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Brand of a cover cap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Cover cap for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Basic price for 1 cover cap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Cover cap discount in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Cover cap price with the discount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Please fill in one field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Total price of printed cover caps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Price for 1 printed cover cap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Introduction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Always use the current version of the configurator form, available on our website.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Please fill in your contact details and then click on the desired field below.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Order number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Customer name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Customer ID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Contact phone number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Shown prices are excluding VAT!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Please, proceed from top to bottom when filling in the form. If you make changes afterwards, check that the subsequent entries are correct.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Send the filled out form to export@demos-trade.com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Cover cap article Nr. and title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Next&gt;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&lt;Back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The order must include the logo graphic file in vector format and defined colours according to the Pantone colour guide.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Availability of the cover caps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Please note – the cover cap in the order is not symmetrical; please, attach a drawing of the cover cap.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pcs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Adjust the quantity to full packaging units.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I confirm that I understand and accept above mentioned conditions and reccomendations.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The price shown above is final; no discounts can be applied.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The price is based on the quantity ordered.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Price for a quantity of 200 pcs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Price for a quantity of 1 000 pcs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The usual leadtime for printing is 10 working days.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Fill in Pantone colours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" sqref="L2:M2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Introduction</v>
      </c>
      <c r="M2" s="63"/>
    </row>
    <row r="3" spans="1:24" ht="19.149999999999999" customHeight="1" x14ac:dyDescent="0.25"/>
    <row r="4" spans="1:24" ht="15.75" x14ac:dyDescent="0.25">
      <c r="B4" s="44" t="str">
        <f>překlady!B20</f>
        <v>Brand of a cover cap</v>
      </c>
      <c r="D4" s="77"/>
      <c r="E4" s="77"/>
    </row>
    <row r="5" spans="1:24" ht="15.75" x14ac:dyDescent="0.25">
      <c r="B5" s="32" t="str">
        <f>překlady!B21</f>
        <v>Cover cap for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Cover cap article Nr. and title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9" t="str">
        <f>překlady!B43</f>
        <v>Please note – the cover cap in the order is not symmetrical; please, attach a drawing of the cover cap.</v>
      </c>
      <c r="C7" s="79"/>
      <c r="D7" s="79"/>
      <c r="E7" s="79"/>
      <c r="X7" s="10" t="s">
        <v>53</v>
      </c>
    </row>
    <row r="8" spans="1:24" ht="18.600000000000001" customHeight="1" x14ac:dyDescent="0.25">
      <c r="B8" s="44" t="str">
        <f>překlady!B9</f>
        <v>Quantity (min. 50 pcs)</v>
      </c>
      <c r="D8" s="58"/>
      <c r="E8" s="47" t="str">
        <f>překlady!B44</f>
        <v>pcs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80"/>
      <c r="E9" s="80"/>
    </row>
    <row r="10" spans="1:24" ht="15.75" x14ac:dyDescent="0.25">
      <c r="B10" s="32" t="str">
        <f>překlady!B10</f>
        <v>Number of logo colours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Fill in Pantone colours</v>
      </c>
      <c r="C11" s="61" t="str">
        <f>IF(D10&gt;0,"1:","")</f>
        <v/>
      </c>
      <c r="D11" s="81"/>
      <c r="E11" s="81"/>
      <c r="F11" s="48"/>
    </row>
    <row r="12" spans="1:24" ht="19.149999999999999" customHeight="1" x14ac:dyDescent="0.25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2"/>
      <c r="E13" s="82"/>
    </row>
    <row r="14" spans="1:24" ht="19.149999999999999" customHeight="1" x14ac:dyDescent="0.25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Total price of printed cover caps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Price for 1 printed cover cap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The price shown above is final; no discounts can be applied. Shown prices are excluding VAT!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The order must include the logo graphic file in vector format and defined colours according to the Pantone colour guide.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7" t="str">
        <f>překlady!B40</f>
        <v>&lt;Back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Send the filled out form to export@demos-trade.com</v>
      </c>
      <c r="L24" s="67"/>
      <c r="M24" s="63"/>
    </row>
    <row r="25" spans="2:23" hidden="1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ffotiVw2Ix/nX1ztG9Vc03h87kQORYujoDZT52MnE3ZOqYN3eZwJhRcGc3loPjC7b0WDke5GainjRKSerPCnqg==" saltValue="iv8iihKfhPYtbf+bUCOV+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578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579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5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6"/>
    </row>
    <row r="6" spans="1:26" x14ac:dyDescent="0.25">
      <c r="K6" s="76"/>
    </row>
    <row r="7" spans="1:26" x14ac:dyDescent="0.25">
      <c r="W7" s="85" t="s">
        <v>282</v>
      </c>
      <c r="X7" s="85"/>
      <c r="Y7" s="86" t="s">
        <v>323</v>
      </c>
      <c r="Z7" s="86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cover cap to print white - piece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5.1090000000000003E-2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7.6635000000000009E-2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cover cap to print grey - piece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5.1090000000000003E-2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7.6635000000000009E-2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 printing cap plastic, white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4.8419999999999998E-2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7.263E-2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 printing cap plastic, grey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4.8419999999999998E-2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7.263E-2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print cover plastic, black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5.1249999999999997E-2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7.6874999999999999E-2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arm cover cap for full overlay hinge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1.3990000000000001E-2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2.0985E-2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arm cover cap for half overlay and inset hinge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1.3990000000000001E-2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2.0985E-2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arm cover cap for soft closing hinge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7.5199999999999998E-3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1.128E-2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cover cap of the soft closing hinge cup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1.6930000000000001E-2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2.5395000000000001E-2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outside cover cap MERIVOBOX, for printing, brushed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0.34932000000000002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0.419184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cover cap Antaro without logo white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5.9760000000000001E-2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7.1711999999999998E-2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cover cap Antaro without logo grey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5.9760000000000001E-2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7.1711999999999998E-2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outer cover Legrabox for printing carbon black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7.8189999999999996E-2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9.3827999999999995E-2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outer cover cap Legrabox white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6.4600000000000005E-2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7.7520000000000006E-2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Legrabox outer cap to be printeg gray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6.4600000000000005E-2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7.7520000000000006E-2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BLUM 70.1503 arm cover cap for overlay hinge, without logo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5.1209999999999999E-2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6.1451999999999993E-2</v>
      </c>
      <c r="Q24" s="6"/>
      <c r="R24" t="s">
        <v>50</v>
      </c>
      <c r="S24" s="7" t="s">
        <v>39</v>
      </c>
      <c r="T24" t="s">
        <v>56</v>
      </c>
      <c r="U24" t="str">
        <f>překlady!B8</f>
        <v>Metal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arm cover cap for half-overlay and overlay hinge, without logo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6.2700000000000006E-2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7.5240000000000001E-2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BLUM 70.1553 arm cover cap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5.1209999999999999E-2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6.1451999999999993E-2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BLUM 90M2503 arm cover cap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3.3919999999999999E-2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4.0703999999999997E-2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arm cover cap without logo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8.2369999999999999E-2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9.8844000000000001E-2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arm cover cap without logo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8.2369999999999999E-2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9.8844000000000001E-2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arm cover cap for thin material, Cristallo, 155°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5.1209999999999999E-2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6.1451999999999993E-2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cover cap grey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4.4949999999999997E-2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5.3939999999999995E-2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cover cap white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4.4949999999999997E-2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5.3939999999999995E-2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cover cap dark grey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4.4949999999999997E-2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5.3939999999999995E-2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cover cap grey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4.9950000000000001E-2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5.994E-2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arm cover cap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6.6650000000000001E-2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7.9979999999999996E-2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cover cap of cup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8.8289999999999993E-2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0.10594799999999999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7" t="e">
        <f>VLOOKUP(Config!D6,karty!C:E,3,0)</f>
        <v>#N/A</v>
      </c>
    </row>
    <row r="11" spans="1:13" x14ac:dyDescent="0.25">
      <c r="C11" s="87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2026-01-26T09:30:40Z</dcterms:modified>
</cp:coreProperties>
</file>